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Влад\Downloads\"/>
    </mc:Choice>
  </mc:AlternateContent>
  <xr:revisionPtr revIDLastSave="0" documentId="13_ncr:1_{3BDB139B-8484-495A-9BEE-9B869BF2BD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3" r:id="rId1"/>
  </sheets>
  <definedNames>
    <definedName name="_xlnm.Print_Area" localSheetId="0">'2021'!$A$1:$L$17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3" l="1"/>
  <c r="I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Хацько Інна Миколаївна</author>
  </authors>
  <commentList>
    <comment ref="I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Хацько Інна Миколаївна: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<sst xmlns="http://schemas.openxmlformats.org/spreadsheetml/2006/main" count="70" uniqueCount="61">
  <si>
    <t>№ з/п</t>
  </si>
  <si>
    <t>Всього: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</si>
  <si>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</si>
  <si>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</si>
  <si>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</si>
  <si>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</si>
  <si>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Погодження з Командою технічних вимог (ТВ) (дата)                     та календарного плану (КП) (дата)</t>
  </si>
  <si>
    <t>Головний розпорядник бюджетних коштів - Департамент культури виконавчого органу Київської міської ради (Київської міської державної адміністрації)</t>
  </si>
  <si>
    <t>-</t>
  </si>
  <si>
    <t xml:space="preserve">0 </t>
  </si>
  <si>
    <t xml:space="preserve">№ 1386                   "Міжнародний фестиваль дитячо-юнацької творчості "Сонячний каштанчик"        Мельник Олег Йосипович </t>
  </si>
  <si>
    <t>№ 466                      "Сольфеджіо у київських музичних школах"                                   Кривопуст Богдан Леонідович</t>
  </si>
  <si>
    <t>№ 864                "Українське кіно для Соцміста"                 проп. Ю. Гагаріна, 7, Савранський Рустам Соліхджонович</t>
  </si>
  <si>
    <t xml:space="preserve">№ 505 "Дитячий Бродвейський мюзикл Українською мовою School Of Rock",                  вул. Межигірська, 2      Фіщук Олексій Олексійович          </t>
  </si>
  <si>
    <t xml:space="preserve">№ 1448                         "Кіноклуб у Малій опері"                                   вул. Дегтярівська, 5       Пастернак Олександра Сергіївна </t>
  </si>
  <si>
    <t xml:space="preserve">1. Відбір іноземних творчих колективів. 2. Проведення відбіркових творчих конкурсів. 3. Підготовка до проведення фестивалю - закупівля та аренда оснащення. 4. Проведеня фестивалю </t>
  </si>
  <si>
    <t>Закупівля літератури для музичних шкіл Києва</t>
  </si>
  <si>
    <t xml:space="preserve">Закупівля оснащення для зали в Малій опері, де будуть проводитись кінопокази </t>
  </si>
  <si>
    <t>1. Художній переклад монологів, діалогів, пісень та всіх сцен мюзиклу українською мовою. 2. Прослуховування дітей-акторів та музикантів на ролі у виставі. 3. Підготовка постановки мюзиклу. 4. Прем’єра мюзиклу «School of Rock».</t>
  </si>
  <si>
    <t xml:space="preserve">1. Відбір кінострічок для кінопоказів.                                   2. Узгодження кінозалів для кінопоказів.                                   3. Проведення кінопоказів. </t>
  </si>
  <si>
    <t>Проєкт                               (№, назва, адреса реалізації, Команда, лідер Команди)</t>
  </si>
  <si>
    <t xml:space="preserve">Найменування робіт, товарів, послуг </t>
  </si>
  <si>
    <t xml:space="preserve">Замовник проєкту </t>
  </si>
  <si>
    <t>Факт</t>
  </si>
  <si>
    <t>Економія</t>
  </si>
  <si>
    <t>Посилання на фотозвіт</t>
  </si>
  <si>
    <t>Альтернативний звіт Команди (так/ні)</t>
  </si>
  <si>
    <t>Оперативний щоквартальний звіт</t>
  </si>
  <si>
    <t xml:space="preserve">про стан реалізації проєктів-переможців Громадського бюджету у 2021 році </t>
  </si>
  <si>
    <t>X</t>
  </si>
  <si>
    <t xml:space="preserve">Департамент культури Хацько Інна Миколаївна                                                  </t>
  </si>
  <si>
    <t xml:space="preserve">Київський міський методичний центр закладів культури та навчальних закладів Чуніхіна Ірина Вікторівна                                                                             </t>
  </si>
  <si>
    <t xml:space="preserve">КЗ Театрально-видовищний заклад культури "Київський муніципальний академічний театр опери і балету для дітей та юнацтва" Качанов Петро Федорович                        </t>
  </si>
  <si>
    <t xml:space="preserve">КП «Київкінофільм» Малишко Олена Миколаївна                            </t>
  </si>
  <si>
    <t xml:space="preserve">Київська мала опера  Прасол Олексій Григорович                                                                                                   </t>
  </si>
  <si>
    <t>Посилання на тендерну закупівлю (відповідно до найменування робіт, товарів, послуг)</t>
  </si>
  <si>
    <t>Календарний план погоджено 18.02.2021                     Погоджено технічні вимоги 05.05.2021</t>
  </si>
  <si>
    <t>Календарний план погоджено 18.02.2021                                             Погоджено технічні вимоги 05.05.2021</t>
  </si>
  <si>
    <t>UA-2021-05-24-013596-b</t>
  </si>
  <si>
    <t>Календарний план погоджено 12.02.2021                                   Погоджено технічні вимоги 26.02.2021</t>
  </si>
  <si>
    <t>Календарний план погоджено 09.02.2021                                       Погоджено технічні вимоги 29.06.2021</t>
  </si>
  <si>
    <t>Календарний план погоджено 23.02.2021                          Погоджено технічні вимоги 23.03.2021</t>
  </si>
  <si>
    <t>https://gb.kyivcity.gov.ua/projects/archive/16/show/1386</t>
  </si>
  <si>
    <t>https://prozorro.gov.ua/tender/UA-2021-04-29-006500-c</t>
  </si>
  <si>
    <t>https://gb.kyivcity.gov.ua/projects/archive/16/show/466</t>
  </si>
  <si>
    <t>Договір № Т-60/21 від 06.08.2021                                                                                                              Договір № Т-62/21від 17.08.2021                                                                                          Договір № Т-63/21 від 17.08.2021                                                                                                                                                                                       Договір №2 від 17.09.2021                                                                                                                                                                                   Договір №Т-64/21 від 08.09.2021р</t>
  </si>
  <si>
    <t xml:space="preserve">UA-2021-08-06-007681-a-a1                                                       UA-2021-08-17-006088-a-a1                                                           UA-2021-08-17-009959-a-a1                                                                                                                                      UA-2021-09-20-002879-c                                                                        UA-2021-09-08-011729-c  </t>
  </si>
  <si>
    <t xml:space="preserve">Договір № 2021/09/06 від 06.09.2021                                             UA-2021-08-12-004247-a                                                                                                   </t>
  </si>
  <si>
    <t xml:space="preserve">UA-2021-08-12-004247-a </t>
  </si>
  <si>
    <t>https://gb.kyivcity.gov.ua/projects/archive/16/show/1448</t>
  </si>
  <si>
    <t>https://gb.kyivcity.gov.ua/projects/archive/16/show/864</t>
  </si>
  <si>
    <t xml:space="preserve">UA-2021-04-05-000889-c                                                                                   UA-2021-04-05-002287-a                                                                                          UA-P-2021-07-27-011516-b                                                                                 UA-2021-08-12-004417-b                                                           UA-2021-08-12-004707-b                                                                UA-2021-08-05-014031-a                                                                                UA-2021-08-12-004417-b                                                                           UA-2021-08-12-004749-b                                                    UA-2021-09-02-005314-b                                                                       UA-2021-09-08-002769-b                                                                                             UA-2021-09-08-002741-b                                                                                                                                                                            UA-2021-09-08-002688-b                                 UA-2021-09-09-005961-b                                                                    UA-2021-09-15-002021-c                                         UA-2021-09-15-002152-c                                     UA-2021-09-15-002532-c                                                                       UA-2021-09-15-002627-c    </t>
  </si>
  <si>
    <t xml:space="preserve">Договір 02042021/2 від 02.04.2021                                                                                                                   Договір № 2 від 08.05.2021                                                                                              Договір № 11-08/2021 від 11.08.2021                                                                                Договір № 20082021 від 20.08.2021                                                                Договір № 10082021 від 10.08.2021                                                                              Договір № 19082021 від 19.08.2021                                                                             Договір № 10082021/1 від 10.08.2021                                                                                                        Договір 10082021/3 від 10.08.2021                                                                                                                       Договір № 10082021/2 від 10.08.2021                                                                                                               Договір № 02092021/1 від 02.09.2021                                              Договір № 08092021/2 від 08.09.2021                                                  Договір № 08092021/1 від 08.09.2021                                                                                                                                                        Договір № 08092021 від 08.09.2021                                       Договір №22-9/2021 від 22.09.2021                                                                    Договір №1 від 13.09.2021                               Договір №2 від 14.09.2021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</si>
  <si>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Договір №3 від 17.09.2021                                                                                                                                                                                                 </t>
  </si>
  <si>
    <t xml:space="preserve">UA-2021-09-15-006283-c                                                                      UA-2021-09-21-003129-c                                         UA-2021-09-15-002532-c                               UA-2021-09-15-002627-c                                 UA-2021-09-15-006283-c                                   UA-2021-09-21-003129-c                               UA-2021-09-20-002934-c                                 UA-2021-09-20-003248-c                                UA-2021-09-21-002846-c                                             UA-2021-09-21-003082-c                                        UA-2021-09-20-002783-c                                         UA-2021-09-21-003624-c                                                   UA-2021-09-20-002993-c                                       UA-2021-09-20-002879-c                                           UA-2021-09-20-003112-c                                           UA-2021-09-21-003175-c                                  UA-2021-09-21-003557-c                                                                                                                                                                                                                                                                                                               
                                                                           </t>
  </si>
  <si>
    <t xml:space="preserve">UA-2021-09-20-005691-c    </t>
  </si>
  <si>
    <t xml:space="preserve">Договір № б/н від 14.09.2021                                                                                                                     Договір №3 від 17.09.2021                                        Договір №2 від 14.09.2021                                                                                              Договір №2 від 14.09.2021                                                                                                                        Договір № б/н від 14.09.2021                                                                                                                       Договір №3 від 17.09.2021                                                                                                                                                                                                          Договір №3 від 17.09.2021                                                                                                                                                                                                                                                                                        Договір №6 від 17.09.2021                                                                                                                                                                                                     Договір №1 від 17.09.2021                                                                                                                                                                                     Договір №2 від 17.09.2021                                                                                                                                                                                                                           
Договір №1 від 17.09.2021                                                                                                                                                                                  Договір № 6 від 17.09.2021                                                                                                                                                                                            Договір №4 від 17.09.2021                                                                                                                                                                                                                                                                                      Договір №2 від 17.09.2021                                                                                                                                                                                                                       Договір №5 від 17.09.2021                                                                                                                                                                                                                          Договір №4 від 17.09.2021                                                                                                                                                                                                          Договір №5 від 17.09.2021                                                                                                                                                                                                                                            </t>
  </si>
  <si>
    <t>Договір № 2 від 12.05.2021</t>
  </si>
  <si>
    <t xml:space="preserve">Договір № 14 від 05.07.2021                           </t>
  </si>
  <si>
    <r>
      <t xml:space="preserve">(станом на </t>
    </r>
    <r>
      <rPr>
        <u/>
        <sz val="18"/>
        <color indexed="8"/>
        <rFont val="Times New Roman"/>
        <family val="1"/>
        <charset val="204"/>
      </rPr>
      <t xml:space="preserve">    06.10.2021   )</t>
    </r>
  </si>
  <si>
    <t>https://gb.kyivcity.gov.ua/projects/archive/16/show/505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</si>
</sst>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/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NumberFormat="1" applyFont="1" applyFill="1" applyBorder="1" applyAlignment="1" applyProtection="1">
      <alignment horizontal="center" vertical="top" wrapText="1"/>
      <protection locked="0"/>
    </xf>
    <xf numFmtId="14" fontId="4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 applyProtection="1">
      <alignment horizontal="left" vertical="top" wrapText="1"/>
      <protection locked="0"/>
    </xf>
    <xf numFmtId="14" fontId="6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 applyProtection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" fontId="4" fillId="0" borderId="2" xfId="0" applyNumberFormat="1" applyFont="1" applyFill="1" applyBorder="1" applyAlignment="1" applyProtection="1">
      <alignment horizontal="left" vertical="top"/>
      <protection locked="0"/>
    </xf>
    <xf numFmtId="0" fontId="4" fillId="0" borderId="2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" xfId="2" applyNumberFormat="1" applyFill="1" applyBorder="1" applyAlignment="1">
      <alignment horizontal="center" vertical="top" wrapText="1"/>
    </xf>
    <xf numFmtId="0" fontId="12" fillId="0" borderId="2" xfId="2" applyNumberForma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Fill="1" applyBorder="1" applyAlignment="1" applyProtection="1">
      <alignment horizontal="center" vertical="top"/>
      <protection locked="0"/>
    </xf>
    <xf numFmtId="2" fontId="4" fillId="0" borderId="2" xfId="0" applyNumberFormat="1" applyFont="1" applyFill="1" applyBorder="1" applyAlignment="1">
      <alignment horizontal="center" vertical="top" wrapText="1"/>
    </xf>
    <xf numFmtId="49" fontId="12" fillId="0" borderId="2" xfId="2" applyNumberForma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49" fontId="13" fillId="0" borderId="2" xfId="2" applyNumberFormat="1" applyFont="1" applyFill="1" applyBorder="1" applyAlignment="1">
      <alignment horizontal="center" vertical="top" wrapText="1"/>
    </xf>
    <xf numFmtId="0" fontId="13" fillId="0" borderId="2" xfId="2" applyNumberFormat="1" applyFont="1" applyFill="1" applyBorder="1" applyAlignment="1" applyProtection="1">
      <alignment horizontal="center" vertical="top" wrapText="1"/>
      <protection locked="0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gb.kyivcity.gov.ua/projects/archive/16/show/4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tender/UA-2021-04-29-006500-c" TargetMode="External"/><Relationship Id="rId1" Type="http://schemas.openxmlformats.org/officeDocument/2006/relationships/hyperlink" Target="https://gov.e-tender.ua/tender/drukovana-produkciya/UA-2021-05-24-013596-b-pidruchnyky-z-predmetu-solfedzhio" TargetMode="External"/><Relationship Id="rId6" Type="http://schemas.openxmlformats.org/officeDocument/2006/relationships/hyperlink" Target="https://gb.kyivcity.gov.ua/projects/archive/16/show/505" TargetMode="External"/><Relationship Id="rId5" Type="http://schemas.openxmlformats.org/officeDocument/2006/relationships/hyperlink" Target="https://gb.kyivcity.gov.ua/projects/archive/16/show/864" TargetMode="External"/><Relationship Id="rId4" Type="http://schemas.openxmlformats.org/officeDocument/2006/relationships/hyperlink" Target="https://gb.kyivcity.gov.ua/projects/archive/16/show/1448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20"/>
  <sheetViews>
    <sheetView tabSelected="1" showWhiteSpace="0" zoomScale="40" zoomScaleNormal="40" zoomScaleSheetLayoutView="80" zoomScalePageLayoutView="69" workbookViewId="0">
      <selection activeCell="J8" sqref="J8:J14"/>
    </sheetView>
  </sheetViews>
  <sheetFormatPr defaultColWidth="9.109375" defaultRowHeight="13.8" x14ac:dyDescent="0.25"/>
  <cols>
    <col min="1" max="1" width="5.5546875" style="1" customWidth="1"/>
    <col min="2" max="2" width="34.5546875" style="1" customWidth="1"/>
    <col min="3" max="3" width="48.6640625" style="1" customWidth="1"/>
    <col min="4" max="4" width="35" style="1" customWidth="1"/>
    <col min="5" max="5" width="26.88671875" style="1" customWidth="1"/>
    <col min="6" max="6" width="58.88671875" style="1" customWidth="1"/>
    <col min="7" max="7" width="14.6640625" style="13" customWidth="1"/>
    <col min="8" max="8" width="51.6640625" style="2" customWidth="1"/>
    <col min="9" max="9" width="14.109375" style="13" customWidth="1"/>
    <col min="10" max="10" width="17.44140625" style="13" customWidth="1"/>
    <col min="11" max="11" width="19.44140625" style="1" customWidth="1"/>
    <col min="12" max="12" width="27.44140625" style="1" customWidth="1"/>
    <col min="13" max="15" width="9.109375" style="5"/>
    <col min="16" max="16384" width="9.109375" style="1"/>
  </cols>
  <sheetData>
    <row r="1" spans="1:78" s="4" customFormat="1" ht="42.75" customHeight="1" x14ac:dyDescent="0.4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8"/>
      <c r="N1" s="8"/>
      <c r="O1" s="8"/>
    </row>
    <row r="2" spans="1:78" s="4" customFormat="1" ht="22.8" x14ac:dyDescent="0.4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8"/>
      <c r="N2" s="8"/>
      <c r="O2" s="8"/>
    </row>
    <row r="3" spans="1:78" ht="45.75" customHeight="1" x14ac:dyDescent="0.4">
      <c r="A3" s="14"/>
      <c r="B3" s="14"/>
      <c r="C3" s="14"/>
      <c r="D3" s="14"/>
      <c r="E3" s="14"/>
      <c r="F3" s="15"/>
      <c r="G3" s="16"/>
      <c r="H3" s="17"/>
      <c r="I3" s="63" t="s">
        <v>59</v>
      </c>
      <c r="J3" s="63"/>
      <c r="K3" s="63"/>
      <c r="L3" s="63"/>
    </row>
    <row r="4" spans="1:78" s="4" customFormat="1" ht="44.25" customHeight="1" x14ac:dyDescent="0.25">
      <c r="A4" s="64" t="s">
        <v>0</v>
      </c>
      <c r="B4" s="65" t="s">
        <v>20</v>
      </c>
      <c r="C4" s="65" t="s">
        <v>21</v>
      </c>
      <c r="D4" s="64" t="s">
        <v>22</v>
      </c>
      <c r="E4" s="64" t="s">
        <v>6</v>
      </c>
      <c r="F4" s="64" t="s">
        <v>3</v>
      </c>
      <c r="G4" s="69" t="s">
        <v>4</v>
      </c>
      <c r="H4" s="67" t="s">
        <v>5</v>
      </c>
      <c r="I4" s="68"/>
      <c r="J4" s="68"/>
      <c r="K4" s="68"/>
      <c r="L4" s="68"/>
      <c r="M4" s="8"/>
      <c r="N4" s="8"/>
      <c r="O4" s="8"/>
    </row>
    <row r="5" spans="1:78" s="4" customFormat="1" ht="171.75" customHeight="1" x14ac:dyDescent="0.25">
      <c r="A5" s="64"/>
      <c r="B5" s="66"/>
      <c r="C5" s="66"/>
      <c r="D5" s="64"/>
      <c r="E5" s="64"/>
      <c r="F5" s="64"/>
      <c r="G5" s="70"/>
      <c r="H5" s="50" t="s">
        <v>35</v>
      </c>
      <c r="I5" s="26" t="s">
        <v>23</v>
      </c>
      <c r="J5" s="27" t="s">
        <v>24</v>
      </c>
      <c r="K5" s="51" t="s">
        <v>25</v>
      </c>
      <c r="L5" s="52" t="s">
        <v>26</v>
      </c>
      <c r="M5" s="8"/>
      <c r="N5" s="8"/>
      <c r="O5" s="8"/>
    </row>
    <row r="6" spans="1:78" s="10" customFormat="1" ht="23.25" customHeight="1" x14ac:dyDescent="0.3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20">
        <v>7</v>
      </c>
      <c r="H6" s="19">
        <v>8</v>
      </c>
      <c r="I6" s="20">
        <v>9</v>
      </c>
      <c r="J6" s="21">
        <v>10</v>
      </c>
      <c r="K6" s="25">
        <v>11</v>
      </c>
      <c r="L6" s="21">
        <v>12</v>
      </c>
      <c r="M6" s="9"/>
      <c r="N6" s="9"/>
      <c r="O6" s="9"/>
    </row>
    <row r="7" spans="1:78" s="2" customFormat="1" ht="22.5" customHeight="1" x14ac:dyDescent="0.25">
      <c r="A7" s="61" t="s">
        <v>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"/>
      <c r="N7" s="6"/>
      <c r="O7" s="6"/>
    </row>
    <row r="8" spans="1:78" s="3" customFormat="1" ht="186" customHeight="1" x14ac:dyDescent="0.3">
      <c r="A8" s="18">
        <v>1</v>
      </c>
      <c r="B8" s="28" t="s">
        <v>10</v>
      </c>
      <c r="C8" s="28" t="s">
        <v>15</v>
      </c>
      <c r="D8" s="28" t="s">
        <v>30</v>
      </c>
      <c r="E8" s="35" t="s">
        <v>36</v>
      </c>
      <c r="F8" s="40" t="s">
        <v>57</v>
      </c>
      <c r="G8" s="32">
        <v>3000</v>
      </c>
      <c r="H8" s="71" t="s">
        <v>43</v>
      </c>
      <c r="I8" s="56">
        <v>3000</v>
      </c>
      <c r="J8" s="33" t="s">
        <v>9</v>
      </c>
      <c r="K8" s="59" t="s">
        <v>42</v>
      </c>
      <c r="L8" s="33" t="s">
        <v>8</v>
      </c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</row>
    <row r="9" spans="1:78" s="3" customFormat="1" ht="157.5" customHeight="1" x14ac:dyDescent="0.3">
      <c r="A9" s="18">
        <v>2</v>
      </c>
      <c r="B9" s="28" t="s">
        <v>11</v>
      </c>
      <c r="C9" s="28" t="s">
        <v>16</v>
      </c>
      <c r="D9" s="28" t="s">
        <v>31</v>
      </c>
      <c r="E9" s="35" t="s">
        <v>37</v>
      </c>
      <c r="F9" s="33" t="s">
        <v>58</v>
      </c>
      <c r="G9" s="42">
        <v>444.72</v>
      </c>
      <c r="H9" s="72" t="s">
        <v>38</v>
      </c>
      <c r="I9" s="57">
        <v>444.5</v>
      </c>
      <c r="J9" s="43">
        <v>22</v>
      </c>
      <c r="K9" s="55" t="s">
        <v>44</v>
      </c>
      <c r="L9" s="43" t="s">
        <v>8</v>
      </c>
      <c r="M9" s="29"/>
      <c r="N9" s="7"/>
      <c r="O9" s="7"/>
    </row>
    <row r="10" spans="1:78" s="3" customFormat="1" ht="409.5" customHeight="1" x14ac:dyDescent="0.3">
      <c r="A10" s="18">
        <v>3</v>
      </c>
      <c r="B10" s="28" t="s">
        <v>13</v>
      </c>
      <c r="C10" s="28" t="s">
        <v>18</v>
      </c>
      <c r="D10" s="28" t="s">
        <v>32</v>
      </c>
      <c r="E10" s="35" t="s">
        <v>39</v>
      </c>
      <c r="F10" s="33" t="s">
        <v>52</v>
      </c>
      <c r="G10" s="36">
        <v>1130.662</v>
      </c>
      <c r="H10" s="33" t="s">
        <v>51</v>
      </c>
      <c r="I10" s="56">
        <v>646.04</v>
      </c>
      <c r="J10" s="34">
        <v>0</v>
      </c>
      <c r="K10" s="55" t="s">
        <v>60</v>
      </c>
      <c r="L10" s="53" t="s">
        <v>8</v>
      </c>
      <c r="M10" s="7"/>
      <c r="N10" s="7"/>
      <c r="O10" s="7"/>
    </row>
    <row r="11" spans="1:78" s="3" customFormat="1" ht="409.5" customHeight="1" x14ac:dyDescent="0.3">
      <c r="A11" s="18"/>
      <c r="B11" s="28"/>
      <c r="C11" s="28"/>
      <c r="D11" s="28"/>
      <c r="E11" s="35"/>
      <c r="F11" s="33" t="s">
        <v>56</v>
      </c>
      <c r="G11" s="36"/>
      <c r="H11" s="33" t="s">
        <v>54</v>
      </c>
      <c r="I11" s="56"/>
      <c r="J11" s="34"/>
      <c r="K11" s="43"/>
      <c r="L11" s="53"/>
      <c r="M11" s="7"/>
      <c r="N11" s="7"/>
      <c r="O11" s="7"/>
    </row>
    <row r="12" spans="1:78" s="3" customFormat="1" ht="39.75" customHeight="1" x14ac:dyDescent="0.3">
      <c r="A12" s="18"/>
      <c r="B12" s="28"/>
      <c r="C12" s="28"/>
      <c r="D12" s="28"/>
      <c r="E12" s="35"/>
      <c r="F12" s="33" t="s">
        <v>53</v>
      </c>
      <c r="G12" s="36"/>
      <c r="H12" s="33" t="s">
        <v>55</v>
      </c>
      <c r="I12" s="56"/>
      <c r="J12" s="34"/>
      <c r="K12" s="43"/>
      <c r="L12" s="53"/>
      <c r="M12" s="7"/>
      <c r="N12" s="7"/>
      <c r="O12" s="7"/>
    </row>
    <row r="13" spans="1:78" s="3" customFormat="1" ht="178.5" customHeight="1" x14ac:dyDescent="0.3">
      <c r="A13" s="18">
        <v>4</v>
      </c>
      <c r="B13" s="28" t="s">
        <v>12</v>
      </c>
      <c r="C13" s="28" t="s">
        <v>19</v>
      </c>
      <c r="D13" s="28" t="s">
        <v>33</v>
      </c>
      <c r="E13" s="35" t="s">
        <v>40</v>
      </c>
      <c r="F13" s="34" t="s">
        <v>45</v>
      </c>
      <c r="G13" s="36">
        <v>115.2</v>
      </c>
      <c r="H13" s="34" t="s">
        <v>46</v>
      </c>
      <c r="I13" s="56">
        <v>43.2</v>
      </c>
      <c r="J13" s="34"/>
      <c r="K13" s="55" t="s">
        <v>50</v>
      </c>
      <c r="L13" s="53" t="s">
        <v>8</v>
      </c>
      <c r="M13" s="7"/>
      <c r="N13" s="7"/>
      <c r="O13" s="7"/>
    </row>
    <row r="14" spans="1:78" s="3" customFormat="1" ht="165" customHeight="1" x14ac:dyDescent="0.3">
      <c r="A14" s="18">
        <v>5</v>
      </c>
      <c r="B14" s="28" t="s">
        <v>14</v>
      </c>
      <c r="C14" s="28" t="s">
        <v>17</v>
      </c>
      <c r="D14" s="28" t="s">
        <v>34</v>
      </c>
      <c r="E14" s="37" t="s">
        <v>41</v>
      </c>
      <c r="F14" s="41" t="s">
        <v>47</v>
      </c>
      <c r="G14" s="38">
        <v>120</v>
      </c>
      <c r="H14" s="60" t="s">
        <v>48</v>
      </c>
      <c r="I14" s="58">
        <v>102.69</v>
      </c>
      <c r="J14" s="58">
        <v>17.309999999999999</v>
      </c>
      <c r="K14" s="54" t="s">
        <v>49</v>
      </c>
      <c r="L14" s="26" t="s">
        <v>8</v>
      </c>
      <c r="M14" s="7"/>
      <c r="N14" s="7"/>
      <c r="O14" s="7"/>
    </row>
    <row r="15" spans="1:78" s="12" customFormat="1" ht="23.25" customHeight="1" x14ac:dyDescent="0.3">
      <c r="A15" s="22"/>
      <c r="B15" s="39" t="s">
        <v>1</v>
      </c>
      <c r="C15" s="22" t="s">
        <v>2</v>
      </c>
      <c r="D15" s="23" t="s">
        <v>2</v>
      </c>
      <c r="E15" s="23" t="s">
        <v>2</v>
      </c>
      <c r="F15" s="23" t="s">
        <v>2</v>
      </c>
      <c r="G15" s="23">
        <f>SUM(G8:G14)</f>
        <v>4810.5820000000003</v>
      </c>
      <c r="H15" s="23" t="s">
        <v>2</v>
      </c>
      <c r="I15" s="31">
        <f>SUM(I8:I14)</f>
        <v>4236.4299999999994</v>
      </c>
      <c r="J15" s="24">
        <v>39.31</v>
      </c>
      <c r="K15" s="23" t="s">
        <v>2</v>
      </c>
      <c r="L15" s="22" t="s">
        <v>29</v>
      </c>
      <c r="M15" s="11"/>
      <c r="N15" s="11"/>
      <c r="O15" s="11"/>
    </row>
    <row r="16" spans="1:78" ht="14.4" x14ac:dyDescent="0.25">
      <c r="A16" s="44"/>
      <c r="B16" s="45"/>
      <c r="C16" s="45"/>
      <c r="D16" s="44"/>
      <c r="E16" s="46"/>
      <c r="F16" s="47"/>
      <c r="G16" s="48"/>
      <c r="H16" s="44"/>
      <c r="I16" s="49"/>
      <c r="J16" s="49"/>
      <c r="K16" s="44"/>
      <c r="L16" s="44"/>
    </row>
    <row r="17" spans="1:12" ht="14.4" x14ac:dyDescent="0.25">
      <c r="A17" s="44"/>
      <c r="B17" s="45"/>
      <c r="C17" s="45"/>
      <c r="D17" s="44"/>
      <c r="E17" s="46"/>
      <c r="F17" s="47"/>
      <c r="G17" s="48"/>
      <c r="H17" s="44"/>
      <c r="I17" s="49"/>
      <c r="J17" s="49"/>
      <c r="K17" s="44"/>
      <c r="L17" s="44"/>
    </row>
    <row r="18" spans="1:12" ht="22.8" x14ac:dyDescent="0.4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ht="22.8" x14ac:dyDescent="0.4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ht="22.8" x14ac:dyDescent="0.4">
      <c r="A20" s="14"/>
      <c r="B20" s="14"/>
      <c r="C20" s="14"/>
      <c r="D20" s="14"/>
      <c r="E20" s="14"/>
      <c r="F20" s="15"/>
      <c r="G20" s="16"/>
      <c r="H20" s="17"/>
      <c r="I20" s="63"/>
      <c r="J20" s="63"/>
      <c r="K20" s="63"/>
      <c r="L20" s="63"/>
    </row>
  </sheetData>
  <mergeCells count="15">
    <mergeCell ref="A7:L7"/>
    <mergeCell ref="A18:L18"/>
    <mergeCell ref="A19:L19"/>
    <mergeCell ref="I20:L20"/>
    <mergeCell ref="A1:L1"/>
    <mergeCell ref="A2:L2"/>
    <mergeCell ref="I3:L3"/>
    <mergeCell ref="A4:A5"/>
    <mergeCell ref="B4:B5"/>
    <mergeCell ref="F4:F5"/>
    <mergeCell ref="C4:C5"/>
    <mergeCell ref="D4:D5"/>
    <mergeCell ref="E4:E5"/>
    <mergeCell ref="H4:L4"/>
    <mergeCell ref="G4:G5"/>
  </mergeCells>
  <phoneticPr fontId="10" type="noConversion"/>
  <hyperlinks>
    <hyperlink ref="H9" r:id="rId1" display="https://gov.e-tender.ua/tender/drukovana-produkciya/UA-2021-05-24-013596-b-pidruchnyky-z-predmetu-solfedzhio " xr:uid="{00000000-0004-0000-0000-000000000000}"/>
    <hyperlink ref="H8" r:id="rId2" xr:uid="{00000000-0004-0000-0000-000001000000}"/>
    <hyperlink ref="K9" r:id="rId3" xr:uid="{00000000-0004-0000-0000-000002000000}"/>
    <hyperlink ref="K14" r:id="rId4" xr:uid="{00000000-0004-0000-0000-000003000000}"/>
    <hyperlink ref="K13" r:id="rId5" xr:uid="{00000000-0004-0000-0000-000004000000}"/>
    <hyperlink ref="K10" r:id="rId6" xr:uid="{4938B579-4AD3-4E3C-8298-9AFDC9E65A1A}"/>
  </hyperlinks>
  <pageMargins left="0.23622047244094488" right="0.23622047244094488" top="0.74803149606299213" bottom="0.74803149606299213" header="0.31496062992125984" footer="0.31496062992125984"/>
  <pageSetup paperSize="9" scale="44" fitToHeight="0" orientation="landscape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Пользователь Windows</cp:lastModifiedBy>
  <cp:lastPrinted>2021-04-26T14:44:58Z</cp:lastPrinted>
  <dcterms:created xsi:type="dcterms:W3CDTF">2018-05-21T07:53:57Z</dcterms:created>
  <dcterms:modified xsi:type="dcterms:W3CDTF">2021-11-24T12:19:25Z</dcterms:modified>
</cp:coreProperties>
</file>